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C1AB797-E9CE-419A-8F1D-3B0CCFD6E8D0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IJEČANJ 202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37" i="1" l="1"/>
  <c r="E27" i="1"/>
  <c r="E25" i="1"/>
  <c r="E23" i="1"/>
  <c r="E21" i="1"/>
  <c r="E19" i="1"/>
  <c r="E16" i="1"/>
  <c r="E11" i="1"/>
  <c r="E9" i="1"/>
  <c r="E6" i="1"/>
</calcChain>
</file>

<file path=xl/sharedStrings.xml><?xml version="1.0" encoding="utf-8"?>
<sst xmlns="http://schemas.openxmlformats.org/spreadsheetml/2006/main" count="76" uniqueCount="46">
  <si>
    <t>NAZIV ISPLATITELJA: VELEUČILIŠTE U RIJECI</t>
  </si>
  <si>
    <t>u eurima</t>
  </si>
  <si>
    <t>NAZIV PRIMATELJA</t>
  </si>
  <si>
    <t>OIB PRIMATELJA</t>
  </si>
  <si>
    <t>SJEDIŠTE/ PREBIVALIŠTE PRIMATELJA</t>
  </si>
  <si>
    <t>IZNOS</t>
  </si>
  <si>
    <t>KONTO</t>
  </si>
  <si>
    <t>VRSTA RASHODA/IZDATKA</t>
  </si>
  <si>
    <t>RIJEKA</t>
  </si>
  <si>
    <t>Seminari,savjetovanja i simpoziji</t>
  </si>
  <si>
    <t>Ukupno</t>
  </si>
  <si>
    <t>ZAGREB</t>
  </si>
  <si>
    <t>Ure.mater.i osta.mate.rashodi</t>
  </si>
  <si>
    <t>VELIKA GORICA</t>
  </si>
  <si>
    <t>Energija</t>
  </si>
  <si>
    <t>Uslu.tele,pošte i prijevoza</t>
  </si>
  <si>
    <t>A1 HRVATSKA d.o.o.</t>
  </si>
  <si>
    <t>TELEMACH HRVATSKA D.O.O.</t>
  </si>
  <si>
    <t>HRVATSKA POŠTA d.d.</t>
  </si>
  <si>
    <t>Komunalne usluge</t>
  </si>
  <si>
    <t>GRAD RIJEKA</t>
  </si>
  <si>
    <t>KD VODOVOD I KANALIZACIJA d.o.o.</t>
  </si>
  <si>
    <t>Zakupn.i najamnine</t>
  </si>
  <si>
    <t>Intelektu.i osobne usluge</t>
  </si>
  <si>
    <t>STUDENTSKI CENTAR RIJEKA</t>
  </si>
  <si>
    <t>87500773013</t>
  </si>
  <si>
    <t>Računalne usluge</t>
  </si>
  <si>
    <t>NETCOM d.o.o.</t>
  </si>
  <si>
    <t>Usluge čuvanja imovine i osoba</t>
  </si>
  <si>
    <t>SIGURNOST d.o.o.</t>
  </si>
  <si>
    <t>LABIN</t>
  </si>
  <si>
    <t>VELEUČILIŠTE U RIJECI</t>
  </si>
  <si>
    <t>Plaće za prekovremeni rad</t>
  </si>
  <si>
    <t>Doprinosi za obavezno zdravstveno osiguranje</t>
  </si>
  <si>
    <t>Službena putovanja</t>
  </si>
  <si>
    <t>Nakna.za prijev.za rad na terenu i odvojeni život</t>
  </si>
  <si>
    <t>Pristojbe i naknade</t>
  </si>
  <si>
    <t>ISPLATA SREDSTAVA ZA RAZDOBLJE:</t>
  </si>
  <si>
    <t>SIJEČANJ 2025.</t>
  </si>
  <si>
    <t>AUTOBUSNI PRIJEVOZ ROBI</t>
  </si>
  <si>
    <t>KANFANAR</t>
  </si>
  <si>
    <t>PETROL  D.O.O.</t>
  </si>
  <si>
    <t>HRVATSKA ZAJEDNICA RAČUNOVO\A I FINANCIJ.DJELATNI.</t>
  </si>
  <si>
    <t>BONUS OPINIO d.o.o.</t>
  </si>
  <si>
    <t>Zagreb</t>
  </si>
  <si>
    <t>BIROOPREMA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</si>
</sst>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43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/>
    <xf numFmtId="0" fontId="0" fillId="0" borderId="0" xfId="0" applyFill="1" applyAlignment="1">
      <alignment horizontal="right"/>
    </xf>
    <xf numFmtId="43" fontId="0" fillId="0" borderId="1" xfId="0" applyNumberFormat="1" applyFill="1" applyBorder="1" applyAlignment="1">
      <alignment horizontal="center" vertical="center"/>
    </xf>
    <xf numFmtId="43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43" fontId="0" fillId="0" borderId="0" xfId="0" applyNumberFormat="1" applyFill="1"/>
    <xf numFmtId="0" fontId="0" fillId="0" borderId="0" xfId="0" applyFill="1" applyBorder="1"/>
    <xf numFmtId="0" fontId="1" fillId="0" borderId="2" xfId="0" applyFont="1" applyFill="1" applyBorder="1"/>
    <xf numFmtId="43" fontId="1" fillId="0" borderId="2" xfId="0" applyNumberFormat="1" applyFont="1" applyFill="1" applyBorder="1"/>
    <xf numFmtId="43" fontId="0" fillId="0" borderId="0" xfId="0" applyNumberFormat="1" applyFill="1" applyBorder="1" applyAlignment="1">
      <alignment horizontal="center" vertical="center"/>
    </xf>
    <xf numFmtId="0" fontId="0" fillId="2" borderId="6" xfId="0" applyFill="1" applyBorder="1"/>
    <xf numFmtId="0" fontId="1" fillId="2" borderId="3" xfId="0" applyFont="1" applyFill="1" applyBorder="1"/>
    <xf numFmtId="43" fontId="1" fillId="2" borderId="0" xfId="0" applyNumberFormat="1" applyFont="1" applyFill="1"/>
    <xf numFmtId="0" fontId="0" fillId="2" borderId="2" xfId="0" applyFill="1" applyBorder="1"/>
    <xf numFmtId="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4" fontId="0" fillId="2" borderId="0" xfId="0" applyNumberFormat="1" applyFill="1" applyAlignment="1">
      <alignment horizontal="center" vertical="center"/>
    </xf>
    <xf numFmtId="0" fontId="0" fillId="0" borderId="7" xfId="0" applyFill="1" applyBorder="1"/>
    <xf numFmtId="0" fontId="1" fillId="0" borderId="9" xfId="0" applyFont="1" applyFill="1" applyBorder="1"/>
    <xf numFmtId="0" fontId="1" fillId="0" borderId="7" xfId="0" applyFont="1" applyFill="1" applyBorder="1"/>
    <xf numFmtId="43" fontId="1" fillId="0" borderId="7" xfId="0" applyNumberFormat="1" applyFont="1" applyFill="1" applyBorder="1"/>
    <xf numFmtId="43" fontId="1" fillId="0" borderId="4" xfId="0" applyNumberFormat="1" applyFont="1" applyFill="1" applyBorder="1"/>
    <xf numFmtId="43" fontId="1" fillId="0" borderId="9" xfId="0" applyNumberFormat="1" applyFont="1" applyFill="1" applyBorder="1"/>
    <xf numFmtId="4" fontId="0" fillId="2" borderId="10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4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workbookViewId="0">
      <selection activeCell="G76" sqref="G76"/>
    </sheetView>
  </sheetViews>
  <sheetFormatPr defaultRowHeight="15" x14ac:dyDescent="0.25"/>
  <cols>
    <col min="1" max="1" width="4.28515625" style="1" customWidth="1"/>
    <col min="2" max="2" width="41.28515625" style="1" customWidth="1"/>
    <col min="3" max="3" width="15.42578125" style="1" bestFit="1" customWidth="1"/>
    <col min="4" max="4" width="14.5703125" style="1" bestFit="1" customWidth="1"/>
    <col min="5" max="5" width="14.28515625" style="1" bestFit="1" customWidth="1"/>
    <col min="6" max="6" width="9.140625" style="1"/>
    <col min="7" max="7" width="43.28515625" style="1" customWidth="1"/>
    <col min="8" max="16384" width="9.140625" style="1"/>
  </cols>
  <sheetData>
    <row r="1" spans="1:7" ht="22.5" customHeight="1" x14ac:dyDescent="0.25">
      <c r="A1" s="1" t="s">
        <v>0</v>
      </c>
      <c r="B1" s="2"/>
      <c r="E1" s="3"/>
    </row>
    <row r="2" spans="1:7" ht="18.75" customHeight="1" x14ac:dyDescent="0.25">
      <c r="A2" s="1" t="s">
        <v>37</v>
      </c>
      <c r="D2" s="4" t="s">
        <v>38</v>
      </c>
      <c r="E2" s="3"/>
    </row>
    <row r="3" spans="1:7" x14ac:dyDescent="0.25">
      <c r="E3" s="3"/>
      <c r="G3" s="5" t="s">
        <v>1</v>
      </c>
    </row>
    <row r="4" spans="1:7" s="2" customFormat="1" ht="75" customHeight="1" thickBot="1" x14ac:dyDescent="0.3">
      <c r="B4" s="33" t="s">
        <v>2</v>
      </c>
      <c r="C4" s="33" t="s">
        <v>3</v>
      </c>
      <c r="D4" s="34" t="s">
        <v>4</v>
      </c>
      <c r="E4" s="6" t="s">
        <v>5</v>
      </c>
      <c r="F4" s="33" t="s">
        <v>6</v>
      </c>
      <c r="G4" s="33" t="s">
        <v>7</v>
      </c>
    </row>
    <row r="5" spans="1:7" s="2" customFormat="1" ht="30" x14ac:dyDescent="0.25">
      <c r="B5" s="35" t="s">
        <v>42</v>
      </c>
      <c r="C5" s="36">
        <v>75508100288</v>
      </c>
      <c r="D5" s="14" t="s">
        <v>11</v>
      </c>
      <c r="E5" s="29">
        <v>110</v>
      </c>
      <c r="F5" s="36">
        <v>3213</v>
      </c>
      <c r="G5" s="31" t="s">
        <v>9</v>
      </c>
    </row>
    <row r="6" spans="1:7" s="2" customFormat="1" x14ac:dyDescent="0.25">
      <c r="B6" s="17"/>
      <c r="C6" s="37"/>
      <c r="D6" s="15" t="s">
        <v>10</v>
      </c>
      <c r="E6" s="16">
        <f>SUM(E2:E5)</f>
        <v>110</v>
      </c>
      <c r="F6" s="41"/>
      <c r="G6" s="17"/>
    </row>
    <row r="7" spans="1:7" s="2" customFormat="1" x14ac:dyDescent="0.25">
      <c r="B7" s="17" t="s">
        <v>43</v>
      </c>
      <c r="C7" s="38">
        <v>27566638716</v>
      </c>
      <c r="D7" s="17" t="s">
        <v>44</v>
      </c>
      <c r="E7" s="30">
        <v>126</v>
      </c>
      <c r="F7" s="41">
        <v>3221</v>
      </c>
      <c r="G7" s="32" t="s">
        <v>12</v>
      </c>
    </row>
    <row r="8" spans="1:7" x14ac:dyDescent="0.25">
      <c r="B8" s="17" t="s">
        <v>45</v>
      </c>
      <c r="C8" s="38">
        <v>72699018792</v>
      </c>
      <c r="D8" s="17" t="s">
        <v>8</v>
      </c>
      <c r="E8" s="19">
        <v>693.36</v>
      </c>
      <c r="F8" s="41">
        <v>3221</v>
      </c>
      <c r="G8" s="17" t="s">
        <v>12</v>
      </c>
    </row>
    <row r="9" spans="1:7" x14ac:dyDescent="0.25">
      <c r="B9" s="17"/>
      <c r="C9" s="37"/>
      <c r="D9" s="15" t="s">
        <v>10</v>
      </c>
      <c r="E9" s="16">
        <f>SUM(E7:E8)</f>
        <v>819.36</v>
      </c>
      <c r="F9" s="42"/>
      <c r="G9" s="17"/>
    </row>
    <row r="10" spans="1:7" x14ac:dyDescent="0.25">
      <c r="B10" s="17" t="s">
        <v>41</v>
      </c>
      <c r="C10" s="38">
        <v>75550985023</v>
      </c>
      <c r="D10" s="17" t="s">
        <v>11</v>
      </c>
      <c r="E10" s="18">
        <v>11096.44</v>
      </c>
      <c r="F10" s="41">
        <v>3223</v>
      </c>
      <c r="G10" s="17" t="s">
        <v>14</v>
      </c>
    </row>
    <row r="11" spans="1:7" x14ac:dyDescent="0.25">
      <c r="B11" s="17"/>
      <c r="C11" s="37"/>
      <c r="D11" s="15" t="s">
        <v>10</v>
      </c>
      <c r="E11" s="16">
        <f>SUM(E10:E10)</f>
        <v>11096.44</v>
      </c>
      <c r="F11" s="42"/>
      <c r="G11" s="17"/>
    </row>
    <row r="12" spans="1:7" x14ac:dyDescent="0.25">
      <c r="B12" s="17" t="s">
        <v>16</v>
      </c>
      <c r="C12" s="38">
        <v>29524210205</v>
      </c>
      <c r="D12" s="17" t="s">
        <v>11</v>
      </c>
      <c r="E12" s="20">
        <v>212.37</v>
      </c>
      <c r="F12" s="41">
        <v>3231</v>
      </c>
      <c r="G12" s="17" t="s">
        <v>15</v>
      </c>
    </row>
    <row r="13" spans="1:7" x14ac:dyDescent="0.25">
      <c r="B13" s="17" t="s">
        <v>18</v>
      </c>
      <c r="C13" s="38">
        <v>87311810356</v>
      </c>
      <c r="D13" s="21" t="s">
        <v>13</v>
      </c>
      <c r="E13" s="20">
        <v>5.6</v>
      </c>
      <c r="F13" s="41">
        <v>3231</v>
      </c>
      <c r="G13" s="17" t="s">
        <v>15</v>
      </c>
    </row>
    <row r="14" spans="1:7" x14ac:dyDescent="0.25">
      <c r="B14" s="17" t="s">
        <v>39</v>
      </c>
      <c r="C14" s="37">
        <v>68630773809</v>
      </c>
      <c r="D14" s="17" t="s">
        <v>40</v>
      </c>
      <c r="E14" s="22">
        <v>350</v>
      </c>
      <c r="F14" s="41">
        <v>3231</v>
      </c>
      <c r="G14" s="17" t="s">
        <v>15</v>
      </c>
    </row>
    <row r="15" spans="1:7" x14ac:dyDescent="0.25">
      <c r="B15" s="17" t="s">
        <v>17</v>
      </c>
      <c r="C15" s="38">
        <v>70133616033</v>
      </c>
      <c r="D15" s="17" t="s">
        <v>11</v>
      </c>
      <c r="E15" s="20">
        <v>596.9</v>
      </c>
      <c r="F15" s="41">
        <v>3231</v>
      </c>
      <c r="G15" s="17" t="s">
        <v>15</v>
      </c>
    </row>
    <row r="16" spans="1:7" x14ac:dyDescent="0.25">
      <c r="B16" s="17"/>
      <c r="C16" s="37"/>
      <c r="D16" s="15" t="s">
        <v>10</v>
      </c>
      <c r="E16" s="16">
        <f>SUM(E12:E15)</f>
        <v>1164.8699999999999</v>
      </c>
      <c r="F16" s="42"/>
      <c r="G16" s="17"/>
    </row>
    <row r="17" spans="2:7" x14ac:dyDescent="0.25">
      <c r="B17" s="17" t="s">
        <v>20</v>
      </c>
      <c r="C17" s="38">
        <v>54382731928</v>
      </c>
      <c r="D17" s="17" t="s">
        <v>8</v>
      </c>
      <c r="E17" s="20">
        <v>496.06</v>
      </c>
      <c r="F17" s="41">
        <v>3234</v>
      </c>
      <c r="G17" s="17" t="s">
        <v>19</v>
      </c>
    </row>
    <row r="18" spans="2:7" x14ac:dyDescent="0.25">
      <c r="B18" s="17" t="s">
        <v>21</v>
      </c>
      <c r="C18" s="38">
        <v>80805858278</v>
      </c>
      <c r="D18" s="17" t="s">
        <v>8</v>
      </c>
      <c r="E18" s="20">
        <v>54.76</v>
      </c>
      <c r="F18" s="41">
        <v>3234</v>
      </c>
      <c r="G18" s="17" t="s">
        <v>19</v>
      </c>
    </row>
    <row r="19" spans="2:7" x14ac:dyDescent="0.25">
      <c r="B19" s="17"/>
      <c r="C19" s="37"/>
      <c r="D19" s="15" t="s">
        <v>10</v>
      </c>
      <c r="E19" s="16">
        <f>SUM(E17:E18)</f>
        <v>550.82000000000005</v>
      </c>
      <c r="F19" s="42"/>
      <c r="G19" s="17"/>
    </row>
    <row r="20" spans="2:7" x14ac:dyDescent="0.25">
      <c r="B20" s="17" t="s">
        <v>20</v>
      </c>
      <c r="C20" s="38">
        <v>54382731930</v>
      </c>
      <c r="D20" s="17" t="s">
        <v>8</v>
      </c>
      <c r="E20" s="20">
        <v>3013.87</v>
      </c>
      <c r="F20" s="41">
        <v>3235</v>
      </c>
      <c r="G20" s="17" t="s">
        <v>22</v>
      </c>
    </row>
    <row r="21" spans="2:7" x14ac:dyDescent="0.25">
      <c r="B21" s="17"/>
      <c r="C21" s="37"/>
      <c r="D21" s="15" t="s">
        <v>10</v>
      </c>
      <c r="E21" s="16">
        <f>SUM(E20:E20)</f>
        <v>3013.87</v>
      </c>
      <c r="F21" s="42"/>
      <c r="G21" s="17"/>
    </row>
    <row r="22" spans="2:7" x14ac:dyDescent="0.25">
      <c r="B22" s="17" t="s">
        <v>24</v>
      </c>
      <c r="C22" s="39" t="s">
        <v>25</v>
      </c>
      <c r="D22" s="17" t="s">
        <v>8</v>
      </c>
      <c r="E22" s="20">
        <v>198.24</v>
      </c>
      <c r="F22" s="41">
        <v>3237</v>
      </c>
      <c r="G22" s="17" t="s">
        <v>23</v>
      </c>
    </row>
    <row r="23" spans="2:7" x14ac:dyDescent="0.25">
      <c r="B23" s="17"/>
      <c r="C23" s="37"/>
      <c r="D23" s="15" t="s">
        <v>10</v>
      </c>
      <c r="E23" s="16">
        <f>SUM(E22:E22)</f>
        <v>198.24</v>
      </c>
      <c r="F23" s="42"/>
      <c r="G23" s="17"/>
    </row>
    <row r="24" spans="2:7" x14ac:dyDescent="0.25">
      <c r="B24" s="17" t="s">
        <v>27</v>
      </c>
      <c r="C24" s="38">
        <v>46118101286</v>
      </c>
      <c r="D24" s="17" t="s">
        <v>8</v>
      </c>
      <c r="E24" s="20">
        <v>149.31</v>
      </c>
      <c r="F24" s="41">
        <v>3238</v>
      </c>
      <c r="G24" s="17" t="s">
        <v>26</v>
      </c>
    </row>
    <row r="25" spans="2:7" x14ac:dyDescent="0.25">
      <c r="B25" s="17"/>
      <c r="C25" s="37"/>
      <c r="D25" s="15" t="s">
        <v>10</v>
      </c>
      <c r="E25" s="16">
        <f>SUM(E24:E24)</f>
        <v>149.31</v>
      </c>
      <c r="F25" s="43"/>
      <c r="G25" s="32"/>
    </row>
    <row r="26" spans="2:7" x14ac:dyDescent="0.25">
      <c r="B26" s="17" t="s">
        <v>29</v>
      </c>
      <c r="C26" s="38">
        <v>63041633582</v>
      </c>
      <c r="D26" s="17" t="s">
        <v>30</v>
      </c>
      <c r="E26" s="20">
        <v>61.39</v>
      </c>
      <c r="F26" s="41">
        <v>3239</v>
      </c>
      <c r="G26" s="17" t="s">
        <v>28</v>
      </c>
    </row>
    <row r="27" spans="2:7" x14ac:dyDescent="0.25">
      <c r="B27" s="8"/>
      <c r="C27" s="40"/>
      <c r="D27" s="11" t="s">
        <v>10</v>
      </c>
      <c r="E27" s="12">
        <f>SUM(E26:E26)</f>
        <v>61.39</v>
      </c>
      <c r="F27" s="44"/>
      <c r="G27" s="8"/>
    </row>
    <row r="28" spans="2:7" x14ac:dyDescent="0.25">
      <c r="D28" s="11" t="s">
        <v>10</v>
      </c>
      <c r="E28" s="27">
        <f>E25+E27+E23+E21+E19+E16+E11+E9+E6</f>
        <v>17164.3</v>
      </c>
      <c r="F28" s="10"/>
      <c r="G28" s="10"/>
    </row>
    <row r="29" spans="2:7" x14ac:dyDescent="0.25">
      <c r="B29" s="10"/>
      <c r="C29" s="10"/>
      <c r="D29" s="24"/>
      <c r="E29" s="28"/>
      <c r="F29" s="10"/>
      <c r="G29" s="10"/>
    </row>
    <row r="30" spans="2:7" x14ac:dyDescent="0.25">
      <c r="B30" s="23"/>
      <c r="C30" s="23"/>
      <c r="D30" s="25"/>
      <c r="E30" s="26"/>
      <c r="F30" s="23"/>
      <c r="G30" s="23"/>
    </row>
    <row r="31" spans="2:7" x14ac:dyDescent="0.25">
      <c r="B31" s="8" t="s">
        <v>31</v>
      </c>
      <c r="C31" s="8"/>
      <c r="D31" s="8"/>
      <c r="E31" s="7">
        <v>3193.77</v>
      </c>
      <c r="F31" s="8">
        <v>3113</v>
      </c>
      <c r="G31" s="8" t="s">
        <v>32</v>
      </c>
    </row>
    <row r="32" spans="2:7" x14ac:dyDescent="0.25">
      <c r="B32" s="8" t="s">
        <v>31</v>
      </c>
      <c r="C32" s="8"/>
      <c r="D32" s="8"/>
      <c r="E32" s="7">
        <v>526.97</v>
      </c>
      <c r="F32" s="8">
        <v>3132</v>
      </c>
      <c r="G32" s="8" t="s">
        <v>33</v>
      </c>
    </row>
    <row r="33" spans="2:7" x14ac:dyDescent="0.25">
      <c r="B33" s="8" t="s">
        <v>31</v>
      </c>
      <c r="C33" s="8"/>
      <c r="D33" s="8"/>
      <c r="E33" s="7">
        <v>452.8</v>
      </c>
      <c r="F33" s="8">
        <v>3211</v>
      </c>
      <c r="G33" s="8" t="s">
        <v>34</v>
      </c>
    </row>
    <row r="34" spans="2:7" x14ac:dyDescent="0.25">
      <c r="B34" s="8" t="s">
        <v>31</v>
      </c>
      <c r="C34" s="8"/>
      <c r="D34" s="8"/>
      <c r="E34" s="7">
        <v>5308.91</v>
      </c>
      <c r="F34" s="8">
        <v>3213</v>
      </c>
      <c r="G34" s="8" t="s">
        <v>35</v>
      </c>
    </row>
    <row r="35" spans="2:7" x14ac:dyDescent="0.25">
      <c r="B35" s="8" t="s">
        <v>31</v>
      </c>
      <c r="C35" s="8"/>
      <c r="D35" s="8"/>
      <c r="E35" s="7">
        <v>7497.07</v>
      </c>
      <c r="F35" s="8">
        <v>3237</v>
      </c>
      <c r="G35" s="8" t="s">
        <v>23</v>
      </c>
    </row>
    <row r="36" spans="2:7" x14ac:dyDescent="0.25">
      <c r="B36" s="8" t="s">
        <v>31</v>
      </c>
      <c r="C36" s="8"/>
      <c r="D36" s="8"/>
      <c r="E36" s="7">
        <v>336</v>
      </c>
      <c r="F36" s="8">
        <v>3295</v>
      </c>
      <c r="G36" s="8" t="s">
        <v>36</v>
      </c>
    </row>
    <row r="37" spans="2:7" x14ac:dyDescent="0.25">
      <c r="D37" s="11" t="s">
        <v>10</v>
      </c>
      <c r="E37" s="12">
        <f>SUM(E31:E36)</f>
        <v>17315.52</v>
      </c>
    </row>
    <row r="38" spans="2:7" x14ac:dyDescent="0.25">
      <c r="E38" s="9"/>
    </row>
    <row r="39" spans="2:7" x14ac:dyDescent="0.25">
      <c r="E39" s="13"/>
    </row>
    <row r="40" spans="2:7" x14ac:dyDescent="0.25">
      <c r="E40" s="9"/>
    </row>
    <row r="41" spans="2:7" x14ac:dyDescent="0.25">
      <c r="E41" s="9"/>
    </row>
    <row r="42" spans="2:7" x14ac:dyDescent="0.25">
      <c r="E42" s="9"/>
    </row>
    <row r="99" spans="1:1" x14ac:dyDescent="0.25">
      <c r="A9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2025-02-10T10:23:39Z</dcterms:modified>
</cp:coreProperties>
</file>